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Sheet1" sheetId="1" r:id="rId1"/>
  </sheets>
  <calcPr calcId="144525"/>
</workbook>
</file>

<file path=xl/sharedStrings.xml><?xml version="1.0" encoding="utf-8"?>
<sst xmlns="http://schemas.openxmlformats.org/spreadsheetml/2006/main" count="50" uniqueCount="46">
  <si>
    <t>50万吨PET新型包装材料项目 -劳务分包—清单</t>
  </si>
  <si>
    <t>工程名称</t>
  </si>
  <si>
    <t>50万吨PET新型包装材料项目</t>
  </si>
  <si>
    <t>评审方式</t>
  </si>
  <si>
    <t>经评审的最低价法</t>
  </si>
  <si>
    <t>1、单价、总价保留均两位小数；2、若投标单位无法开具≧3%的增值税专用发票，增值税附加税费差部分将计入不含税进入评标。结算时也按此方法将附加税费差额补足。</t>
  </si>
  <si>
    <t>施工地点</t>
  </si>
  <si>
    <t>罗江金山镇</t>
  </si>
  <si>
    <t>投标单位名称：                        （盖单位章）</t>
  </si>
  <si>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</si>
  <si>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</si>
  <si>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</si>
  <si>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</si>
  <si>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</si>
  <si>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</si>
  <si>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</si>
  <si>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</si>
  <si>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</si>
  <si>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</si>
  <si>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钢筋</t>
  </si>
  <si>
    <t>包括但不限于：1、垂直运输机械、钢筋绑扎所需操作架、止水钢板焊接、钢筋的计划、零星制作、绑扎、安装（含二次结构部位，预埋钢构配件不再范围内）、各种连接（含套筒车丝）、垫块、地坪钢筋网片设置；2、钢筋及相关辅材场内运输、清除模板内杂物、安放垫块（材质和设置间距达到甲方要求）、钢筋成品的维护、清理场地；3、施工的零星钢筋制作及绑扎，乙方因设专人现场配合放线；4、后浇带、施工缝、设备预留板洞等二次施工；5、材料分类运至指定地点堆码等所有与之相关的工作内容；6、成品保护；7、清扫现场垃圾，在施工前、后，所有材料及垃圾均须运至指定的地点并分类堆放，做到工完场清，清理场地；8、钢筋到场下车、场内运输以及在施工过程中引起的钢筋校正加固、调直、保护、修复等所有工作内容；9、乙方负责除钢材、周材（其中扎丝、垫块乙方自备）、安全用品以外的所有机械及材料；11、本次实施范围为热媒站、污水处理区、消防泵房区、罐区与之相关的工作内容。</t>
  </si>
  <si>
    <t>t</t>
  </si>
  <si>
    <t>工期、质量、安全等管理要求：1、按甲方提供场地进场，乙方投标时须踏勘现场，因本工程为施工地点与其他单位存在交叉，须按业主要求对人员、材料进行管理。2、按照国家相关验收规范及行业规范、图纸要求进行施工，没有达到要求的一律不予验收，正式施工周期为热媒站、污水处理区、消防泵房区30天，罐区20天（施工区域暂定以上4个区域）。3、施工工具由乙方自行考虑。4、施工时对现场成品有保护措施，如有损坏不但要恢复还要进行处罚。5、中标单位进场前先到公司安全科签订安全协议、按要求为施工人员购买保险方能进场施工，施工时注意基坑、临边作业安全，架上作业必须佩戴安全带并正确使用。6、施工时必须无条件服从现场管理人员的指挥和安排，乙方严格按照项目部安全、技术交底实施，乙方应按合同要求配备管理人员，满足现场施工技术、安全要求。</t>
  </si>
  <si>
    <t>模板（含二次结构模板）</t>
  </si>
  <si>
    <t>包括但不限于：1、垂直运输机械、模板放样、制作、放线、安装、拆除、整理堆放及使用后清理铁钉，支架(撑)制作、安装、润湿、施工缝处理、拆除、整理堆放及场内水平、垂直运输人工配合，清理模板内粘接物及杂物、对拉螺杆的清除和防腐、止水条安装、刷隔离剂等；剔打、打磨清理工作（若达不到不打磨的效果或砼工程因模板安装原因造成爆模等事由），墙柱及柱脚垫模板条或木方防止漏浆及材料损耗率，保障质量的所有附加工作；2、清理模板粘接物及模内杂物、刷隔离剂等；3、操作架子的搭拆（含操作架多次搭设）；4、拆除后钢管、扣件、模板、跳板等材料的清理（扣件归还前修理）、分类运至指定地点堆码；5、架体搭设应满足国家及地方规范要求；6、成品保护；7、乙方应负责除板材、木枋、周材（架管、扣件）、安全用品以外的所有工器具及材料；8、本次实施范围为热媒站、污水处理区、消防泵房区、罐区与之相关的工作内容。</t>
  </si>
  <si>
    <t>㎡</t>
  </si>
  <si>
    <t>砌体</t>
  </si>
  <si>
    <t>1、乙方因设专人现场配合放线，调制砂浆、铺砂浆、 植筋、砖砌体砌筑、转运相关材料，砂浆试块制作养护；2、砌砖包括拉结筋制安、异型砖、半砖加工、构造柱马牙槎设置（乙方自带纸沾带规范粘贴防止漏浆）、砌砖脚手架搭设、砖块润湿及砌体扫缝、养护等相关配合工作；3、清洁：对砌体污染的清理，清扫墙面及清理撤落砌块、灰浆，在施工前、后，所有材料及垃圾均须运至甲方指定的地点并分类堆放，每天做到工完场清；4、自备机具设备、辅材等。5、本次实施范围为热媒站、污水处理区、消防泵房区、罐区与之相关的工作内容。</t>
  </si>
  <si>
    <t>m³</t>
  </si>
  <si>
    <t>砼浇筑（梁、板、柱、基础）</t>
  </si>
  <si>
    <t>包括但不限于：1、垂直运输机械、配合供应商品砼公司安装机械、接管、搭拆泵管架、灯笼架搭拆、砼下料、浇筑、振捣密实、滚压、养护、二次收光、施工缝剔打、缺陷处理、修补、进出场车辆冲洗等工作内容；2、含场地及机械清理、临边临时防护等；3、材料分类运至指定地点堆码等所有与之相关的工作内容；4、混凝土浇筑前清除模板内的杂物，混凝土浇筑前后及木工拆模后的凿毛、清扫，清理所有砼渣子；5、混凝土泵管的加固等与混凝土成型有关的所有工作，放、收混凝土车的卸料滑槽；6、砼未满足设计及规范要求所产生的剔打返工等所有工作内容；7、成品保护；8、除砼、周材、安全用品以外的所有机械及材料；9、后浇带、施工缝等预留板洞砼浇筑二次转运；10、其他与之相关的工作内容。11、本次实施范围为热媒站、污水处理区、消防泵房区、罐区与之相关的工作内容。</t>
  </si>
  <si>
    <t>地坪、垫层</t>
  </si>
  <si>
    <t>1、室内外道路、地坪、垫层浇筑，浇筑厚度综合，地坪需压光；2、砼养护，乙方自备塑料薄膜对砼按要求养护，因养护不及时造成的裂纹等质量瑕疵由乙方消除。3、10cm以内人工捡平、夯实由乙方负责，工器具乙方自备。4、本次实施范围为热媒站、污水处理区、消防泵房区、罐区与之相关的工作内容。</t>
  </si>
  <si>
    <t>排水沟</t>
  </si>
  <si>
    <t>1、排水沟200*300mm；400*400mm；500管沟，总长约310m,含垫层、筏板、沟壁模板制安和浇筑、养护。2、10cm以内人工捡平、夯实由乙方负责，工器具乙方自备。</t>
  </si>
  <si>
    <t>m</t>
  </si>
  <si>
    <t>外防护架</t>
  </si>
  <si>
    <t>1、搭设符合国家标准或当地主管部门要求，外架立杆须按甲方意见采用跳板通长布置或规整垫片；2、材料到场后钢管打捆的钢丝绳收集，退场时原数打捆归还；3、外架操作必须有效持证上岗；4、拆除后钢管、扣件、顶托等材料的清理（扣件归还前修理）、分类运至指定地点堆码，且包含垂直运输机械、马道搭拆；5、防护标识、标语悬挂。6、本次实施范围为热媒站、污水处理区、消防泵房区、罐区与之相关的工作内容。</t>
  </si>
  <si>
    <t>招标控制总价（元）不含税</t>
  </si>
  <si>
    <t>1091436.62元</t>
  </si>
  <si>
    <t>投标总价（元）不含税</t>
  </si>
  <si>
    <t>元</t>
  </si>
  <si>
    <t>投标单位：            （盖单位章）</t>
  </si>
  <si>
    <t>投标总价（元）含税</t>
  </si>
  <si>
    <t>投标报价所含增值税专用发票税率    %</t>
  </si>
  <si>
    <t>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二、履约保证金：中标后，应缴纳中标金额10%的履约保证金，缴纳方式采用转账式缴纳；                                                                                                                   三、开标时间：2022年7月4日10：00                                                                                                                                                  四、工期：1.乙方必须在甲方要求的合同工期内完成施工；2.若因甲方原因造成的工期延误，由甲方顺延工期；3.乙方必须按甲方的施工工期内完成，由乙方全权负责因工期延误导致的损失，因乙方原因每延期一天，将罚款1000元/天；                                                                                                                                                                                                                                                                    五、要求：                                                                                                                                                                                  1.投标人在施工过程中，严格按照规范施工。                                                                                                                                                                                                                                                                                                         六、低价法中标。                                                                                                                                                                七、中标人的投标单价作为结算单价，工程量按清单计算规则现场实际收方为准。                                                                                                                                                   八、投标人在填投标报价时应填写含增值税专用发票税率。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</si>
</sst>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1"/>
      <name val="宋体"/>
      <charset val="1"/>
    </font>
    <font>
      <sz val="12"/>
      <name val="宋体"/>
      <charset val="1"/>
    </font>
    <font>
      <sz val="12"/>
      <color indexed="8"/>
      <name val="宋体"/>
      <charset val="1"/>
    </font>
    <font>
      <b/>
      <sz val="11"/>
      <name val="宋体"/>
      <charset val="1"/>
    </font>
    <font>
      <sz val="10"/>
      <name val="宋体"/>
      <charset val="1"/>
    </font>
    <font>
      <sz val="10"/>
      <color indexed="0"/>
      <name val="宋体"/>
      <charset val="1"/>
    </font>
    <font>
      <sz val="10"/>
      <color indexed="8"/>
      <name val="宋体"/>
      <charset val="1"/>
    </font>
    <font>
      <sz val="11"/>
      <color indexed="8"/>
      <name val="宋体"/>
      <charset val="1"/>
    </font>
    <font>
      <u/>
      <sz val="11"/>
      <name val="宋体"/>
      <charset val="1"/>
    </font>
    <font>
      <sz val="10"/>
      <color indexed="10"/>
      <name val="宋体"/>
      <charset val="1"/>
    </font>
    <font>
      <b/>
      <sz val="10"/>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Alignment="1"/>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176" fontId="10" fillId="0" borderId="1"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10" xfId="0" applyNumberFormat="1" applyFont="1" applyFill="1" applyBorder="1" applyAlignment="1">
      <alignment horizontal="center" vertical="center" wrapText="1"/>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1" sqref="A1:J1"/>
    </sheetView>
  </sheetViews>
  <sheetFormatPr defaultColWidth="8" defaultRowHeight="14.25"/>
  <cols>
    <col min="1" max="1" width="9" style="5" customWidth="1"/>
    <col min="2" max="2" width="20" style="5" customWidth="1"/>
    <col min="3" max="3" width="28" style="5" customWidth="1"/>
    <col min="4" max="4" width="9" style="5" customWidth="1"/>
    <col min="5" max="5" width="8.25" style="5" customWidth="1"/>
    <col min="6" max="6" width="12.625" style="5" customWidth="1"/>
    <col min="7" max="8" width="9" style="5" customWidth="1"/>
    <col min="9" max="9" width="16" style="5" customWidth="1"/>
    <col min="10" max="10" width="20.125" style="5" customWidth="1"/>
    <col min="11" max="11" width="2.88333333333333" style="5" customWidth="1"/>
    <col min="12" max="257" width="9" style="5" customWidth="1"/>
    <col min="258" max="16384" width="8" style="5"/>
  </cols>
  <sheetData>
    <row r="1" s="1" customFormat="1" ht="13.5" customHeight="1" spans="1:10">
      <c r="A1" s="6" t="s">
        <v>0</v>
      </c>
      <c r="B1" s="6"/>
      <c r="C1" s="6"/>
      <c r="D1" s="6"/>
      <c r="E1" s="6"/>
      <c r="F1" s="7"/>
      <c r="G1" s="6"/>
      <c r="H1" s="6"/>
      <c r="I1" s="6"/>
      <c r="J1" s="36"/>
    </row>
    <row r="2" s="1" customFormat="1" ht="38" customHeight="1" spans="1:10">
      <c r="A2" s="8" t="s">
        <v>1</v>
      </c>
      <c r="B2" s="9" t="s">
        <v>2</v>
      </c>
      <c r="C2" s="9"/>
      <c r="D2" s="10" t="s">
        <v>3</v>
      </c>
      <c r="E2" s="11"/>
      <c r="F2" s="12" t="s">
        <v>4</v>
      </c>
      <c r="G2" s="8"/>
      <c r="H2" s="8"/>
      <c r="I2" s="37" t="s">
        <v>5</v>
      </c>
      <c r="J2" s="38"/>
    </row>
    <row r="3" s="1" customFormat="1" ht="60" customHeight="1" spans="1:10">
      <c r="A3" s="13" t="s">
        <v>6</v>
      </c>
      <c r="B3" s="14" t="s">
        <v>7</v>
      </c>
      <c r="C3" s="15"/>
      <c r="D3" s="16" t="s">
        <v>8</v>
      </c>
      <c r="E3" s="14"/>
      <c r="F3" s="17"/>
      <c r="G3" s="18"/>
      <c r="H3" s="19"/>
      <c r="I3" s="38"/>
      <c r="J3" s="38"/>
    </row>
    <row r="4" s="1" customFormat="1" ht="36" customHeight="1" spans="1:10">
      <c r="A4" s="8" t="s">
        <v>9</v>
      </c>
      <c r="B4" s="20" t="s">
        <v>10</v>
      </c>
      <c r="C4" s="20" t="s">
        <v>11</v>
      </c>
      <c r="D4" s="20" t="s">
        <v>12</v>
      </c>
      <c r="E4" s="20" t="s">
        <v>13</v>
      </c>
      <c r="F4" s="21" t="s">
        <v>14</v>
      </c>
      <c r="G4" s="22" t="s">
        <v>15</v>
      </c>
      <c r="H4" s="22" t="s">
        <v>16</v>
      </c>
      <c r="I4" s="20" t="s">
        <v>17</v>
      </c>
      <c r="J4" s="20" t="s">
        <v>18</v>
      </c>
    </row>
    <row r="5" s="1" customFormat="1" ht="360" customHeight="1" spans="1:10">
      <c r="A5" s="23">
        <v>1</v>
      </c>
      <c r="B5" s="24" t="s">
        <v>19</v>
      </c>
      <c r="C5" s="25" t="s">
        <v>20</v>
      </c>
      <c r="D5" s="24" t="s">
        <v>21</v>
      </c>
      <c r="E5" s="26">
        <f>47.7+199.76+55.3+16.1</f>
        <v>318.86</v>
      </c>
      <c r="F5" s="27">
        <v>900</v>
      </c>
      <c r="G5" s="22"/>
      <c r="H5" s="28"/>
      <c r="I5" s="39" t="s">
        <v>22</v>
      </c>
      <c r="J5" s="40"/>
    </row>
    <row r="6" s="1" customFormat="1" ht="348" customHeight="1" spans="1:10">
      <c r="A6" s="23">
        <v>2</v>
      </c>
      <c r="B6" s="24" t="s">
        <v>23</v>
      </c>
      <c r="C6" s="25" t="s">
        <v>24</v>
      </c>
      <c r="D6" s="24" t="s">
        <v>25</v>
      </c>
      <c r="E6" s="24">
        <f>2354+1604+651+5490</f>
        <v>10099</v>
      </c>
      <c r="F6" s="27">
        <v>53.97</v>
      </c>
      <c r="G6" s="22"/>
      <c r="H6" s="28"/>
      <c r="I6" s="39"/>
      <c r="J6" s="41"/>
    </row>
    <row r="7" s="1" customFormat="1" ht="204" customHeight="1" spans="1:10">
      <c r="A7" s="23">
        <v>3</v>
      </c>
      <c r="B7" s="24" t="s">
        <v>26</v>
      </c>
      <c r="C7" s="25" t="s">
        <v>27</v>
      </c>
      <c r="D7" s="24" t="s">
        <v>28</v>
      </c>
      <c r="E7" s="24">
        <v>216</v>
      </c>
      <c r="F7" s="27">
        <v>240</v>
      </c>
      <c r="G7" s="22"/>
      <c r="H7" s="28"/>
      <c r="I7" s="39"/>
      <c r="J7" s="41"/>
    </row>
    <row r="8" s="1" customFormat="1" ht="324" customHeight="1" spans="1:10">
      <c r="A8" s="23">
        <v>4</v>
      </c>
      <c r="B8" s="24" t="s">
        <v>29</v>
      </c>
      <c r="C8" s="25" t="s">
        <v>30</v>
      </c>
      <c r="D8" s="24" t="s">
        <v>28</v>
      </c>
      <c r="E8" s="24">
        <f>171+1535.2+88.76+635+507</f>
        <v>2936.96</v>
      </c>
      <c r="F8" s="27">
        <v>40</v>
      </c>
      <c r="G8" s="22"/>
      <c r="H8" s="28"/>
      <c r="I8" s="39"/>
      <c r="J8" s="41"/>
    </row>
    <row r="9" s="2" customFormat="1" ht="120" customHeight="1" spans="1:10">
      <c r="A9" s="23">
        <v>5</v>
      </c>
      <c r="B9" s="29" t="s">
        <v>31</v>
      </c>
      <c r="C9" s="25" t="s">
        <v>32</v>
      </c>
      <c r="D9" s="24" t="s">
        <v>25</v>
      </c>
      <c r="E9" s="29">
        <f>306+25.12+2110</f>
        <v>2441.12</v>
      </c>
      <c r="F9" s="27">
        <v>14.56</v>
      </c>
      <c r="G9" s="22"/>
      <c r="H9" s="28"/>
      <c r="I9" s="39"/>
      <c r="J9" s="41"/>
    </row>
    <row r="10" s="2" customFormat="1" ht="60" customHeight="1" spans="1:10">
      <c r="A10" s="23">
        <v>6</v>
      </c>
      <c r="B10" s="24" t="s">
        <v>33</v>
      </c>
      <c r="C10" s="25" t="s">
        <v>34</v>
      </c>
      <c r="D10" s="24" t="s">
        <v>35</v>
      </c>
      <c r="E10" s="24">
        <v>310</v>
      </c>
      <c r="F10" s="27">
        <v>75</v>
      </c>
      <c r="G10" s="22"/>
      <c r="H10" s="28"/>
      <c r="I10" s="39"/>
      <c r="J10" s="41"/>
    </row>
    <row r="11" s="2" customFormat="1" ht="168" customHeight="1" spans="1:10">
      <c r="A11" s="23">
        <v>7</v>
      </c>
      <c r="B11" s="24" t="s">
        <v>36</v>
      </c>
      <c r="C11" s="25" t="s">
        <v>37</v>
      </c>
      <c r="D11" s="24" t="s">
        <v>25</v>
      </c>
      <c r="E11" s="24">
        <v>2016</v>
      </c>
      <c r="F11" s="27">
        <v>15.53</v>
      </c>
      <c r="G11" s="22"/>
      <c r="H11" s="28"/>
      <c r="I11" s="39"/>
      <c r="J11" s="41"/>
    </row>
    <row r="12" s="3" customFormat="1" ht="13.5" customHeight="1" spans="1:11">
      <c r="A12" s="22"/>
      <c r="B12" s="20" t="s">
        <v>38</v>
      </c>
      <c r="C12" s="20"/>
      <c r="D12" s="30" t="s">
        <v>39</v>
      </c>
      <c r="E12" s="30"/>
      <c r="F12" s="30"/>
      <c r="G12" s="30"/>
      <c r="H12" s="30"/>
      <c r="I12" s="30"/>
      <c r="J12" s="42"/>
      <c r="K12" s="43"/>
    </row>
    <row r="13" s="3" customFormat="1" ht="13.5" customHeight="1" spans="1:11">
      <c r="A13" s="22"/>
      <c r="B13" s="20" t="s">
        <v>40</v>
      </c>
      <c r="C13" s="20"/>
      <c r="D13" s="31" t="s">
        <v>41</v>
      </c>
      <c r="E13" s="32"/>
      <c r="F13" s="32"/>
      <c r="G13" s="32"/>
      <c r="H13" s="32"/>
      <c r="I13" s="44" t="s">
        <v>42</v>
      </c>
      <c r="J13" s="45"/>
      <c r="K13" s="43"/>
    </row>
    <row r="14" s="3" customFormat="1" ht="13.5" customHeight="1" spans="1:10">
      <c r="A14" s="8"/>
      <c r="B14" s="20" t="s">
        <v>43</v>
      </c>
      <c r="C14" s="20"/>
      <c r="D14" s="31" t="s">
        <v>41</v>
      </c>
      <c r="E14" s="32"/>
      <c r="F14" s="32"/>
      <c r="G14" s="32"/>
      <c r="H14" s="32"/>
      <c r="I14" s="44" t="s">
        <v>44</v>
      </c>
      <c r="J14" s="45"/>
    </row>
    <row r="15" s="4" customFormat="1" ht="206" customHeight="1" spans="1:10">
      <c r="A15" s="33" t="s">
        <v>45</v>
      </c>
      <c r="B15" s="34"/>
      <c r="C15" s="34"/>
      <c r="D15" s="34"/>
      <c r="E15" s="34"/>
      <c r="F15" s="35"/>
      <c r="G15" s="34"/>
      <c r="H15" s="34"/>
      <c r="I15" s="34"/>
      <c r="J15" s="34"/>
    </row>
    <row r="16" s="1" customFormat="1" ht="13.5" customHeight="1" spans="6:10">
      <c r="F16" s="17"/>
      <c r="J16" s="46"/>
    </row>
  </sheetData>
  <mergeCells count="18">
    <mergeCell ref="A1:J1"/>
    <mergeCell ref="B2:C2"/>
    <mergeCell ref="D2:E2"/>
    <mergeCell ref="F2:H2"/>
    <mergeCell ref="B3:C3"/>
    <mergeCell ref="D3:H3"/>
    <mergeCell ref="B12:C12"/>
    <mergeCell ref="D12:J12"/>
    <mergeCell ref="B13:C13"/>
    <mergeCell ref="D13:H13"/>
    <mergeCell ref="I13:J13"/>
    <mergeCell ref="B14:C14"/>
    <mergeCell ref="D14:H14"/>
    <mergeCell ref="I14:J14"/>
    <mergeCell ref="A15:J15"/>
    <mergeCell ref="I5:I11"/>
    <mergeCell ref="J5:J8"/>
    <mergeCell ref="I2:J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2022-06-28T09:08:32Z</dcterms:created>
  <dcterms:modified xsi:type="dcterms:W3CDTF">2022-06-28T09:08:53Z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EE8CA5095DE54CAA9FFEC5BB89AC58BE</vt:lpwstr>
  </property>
  <property fmtid="{D5CDD505-2E9C-101B-9397-08002B2CF9AE}" pid="3" name="KSOProductBuildVer">
    <vt:lpwstr>2052-11.1.0.11830</vt:lpwstr>
  </property>
</Properties>
</file>