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Sheet1" sheetId="1" r:id="rId1"/>
  </sheets>
  <calcPr calcId="144525"/>
</workbook>
</file>

<file path=xl/sharedStrings.xml><?xml version="1.0" encoding="utf-8"?>
<sst xmlns="http://schemas.openxmlformats.org/spreadsheetml/2006/main" count="50" uniqueCount="46">
  <si>
    <t>50万吨PET新型包装材料项目 -劳务分包—清单</t>
  </si>
  <si>
    <t>工程名称</t>
  </si>
  <si>
    <t>50万吨PET新型包装材料项目</t>
  </si>
  <si>
    <t>评审方式</t>
  </si>
  <si>
    <t>经评审的最低价法</t>
  </si>
  <si>
    <t>1、单价、总价保留均两位小数；2、若投标单位无法开具≧3%的增值税专用发票，增值税附加税费差部分将计入不含税进入评标。结算时也按此方法将附加税费差额补足。</t>
  </si>
  <si>
    <t>施工地点</t>
  </si>
  <si>
    <t>罗江金山镇</t>
  </si>
  <si>
    <t>投标单位名称：                        （盖单位章）</t>
  </si>
  <si>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</si>
  <si>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</si>
  <si>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</si>
  <si>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</si>
  <si>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</si>
  <si>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</si>
  <si>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</si>
  <si>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</si>
  <si>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</si>
  <si>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</si>
  <si>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钢筋</t>
  </si>
  <si>
    <t>包括但不限于：1、垂直运输机械、钢筋绑扎所需操作架、止水钢板焊接、钢筋的计划、零星制作、绑扎、安装（含二次结构部位，预埋钢构配件不再范围内）、各种连接（含套筒车丝）、垫块、地坪钢筋网片设置；2、钢筋及相关辅材场内运输、清除模板内杂物、安放垫块（材质和设置间距达到甲方要求）、钢筋成品的维护、清理场地；3、施工的零星钢筋制作及绑扎，乙方因设专人现场配合放线；4、后浇带、施工缝、设备预留板洞等二次施工；5、材料分类运至指定地点堆码等所有与之相关的工作内容；6、成品保护；7、清扫现场垃圾，在施工前、后，所有材料及垃圾均须运至指定的地点并分类堆放，做到工完场清，清理场地；8、钢筋到场下车、场内运输以及在施工过程中引起的钢筋校正加固、调直、保护、修复等所有工作内容；9、乙方负责除钢材、周材（其中扎丝、垫块乙方自备）、安全用品以外的所有机械及材料；11、本次实施范围为热媒站、污水处理区、消防泵房区、罐区与之相关的工作内容。</t>
  </si>
  <si>
    <t>t</t>
  </si>
  <si>
    <t>工期、质量、安全等管理要求：1、按甲方提供场地进场，乙方投标时须踏勘现场，因本工程为施工地点与其他单位存在交叉，须按业主要求对人员、材料进行管理。2、按照国家相关验收规范及行业规范、图纸要求进行施工，没有达到要求的一律不予验收，正式施工周期为热媒站、污水处理区、消防泵房区30天，罐区20天（施工区域暂定以上4个区域）。3、施工工具由乙方自行考虑。4、施工时对现场成品有保护措施，如有损坏不但要恢复还要进行处罚。5、中标单位进场前先到公司安全科签订安全协议、按要求为施工人员购买保险方能进场施工，施工时注意基坑、临边作业安全，架上作业必须佩戴安全带并正确使用。6、施工时必须无条件服从现场管理人员的指挥和安排，乙方严格按照项目部安全、技术交底实施，乙方应按合同要求配备管理人员，满足现场施工技术、安全要求。</t>
  </si>
  <si>
    <t>模板（含二次结构模板）</t>
  </si>
  <si>
    <t>包括但不限于：1、垂直运输机械、模板放样、制作、放线、安装、拆除、整理堆放及使用后清理铁钉，支架(撑)制作、安装、润湿、施工缝处理、拆除、整理堆放及场内水平、垂直运输人工配合，清理模板内粘接物及杂物、对拉螺杆的清除和防腐、止水条安装、刷隔离剂等；剔打、打磨清理工作（若达不到不打磨的效果或砼工程因模板安装原因造成爆模等事由），墙柱及柱脚垫模板条或木方防止漏浆及材料损耗率，保障质量的所有附加工作；2、清理模板粘接物及模内杂物、刷隔离剂等；3、操作架子的搭拆（含操作架多次搭设）；4、拆除后钢管、扣件、模板、跳板等材料的清理（扣件归还前修理）、分类运至指定地点堆码；5、架体搭设应满足国家及地方规范要求；6、成品保护；7、乙方应负责除板材、木枋、周材（架管、扣件）、安全用品以外的所有工器具及材料；8、本次实施范围为热媒站、污水处理区、消防泵房区、罐区与之相关的工作内容。</t>
  </si>
  <si>
    <t>㎡</t>
  </si>
  <si>
    <t>砌体</t>
  </si>
  <si>
    <t>1、乙方因设专人现场配合放线，调制砂浆、铺砂浆、 植筋、砖砌体砌筑、转运相关材料，砂浆试块制作养护；2、砌砖包括拉结筋制安、异型砖、半砖加工、构造柱马牙槎设置（乙方自带纸沾带规范粘贴防止漏浆）、砌砖脚手架搭设、砖块润湿及砌体扫缝、养护等相关配合工作；3、清洁：对砌体污染的清理，清扫墙面及清理撤落砌块、灰浆，在施工前、后，所有材料及垃圾均须运至甲方指定的地点并分类堆放，每天做到工完场清；4、自备机具设备、辅材等。5、本次实施范围为热媒站、污水处理区、消防泵房区、罐区与之相关的工作内容。</t>
  </si>
  <si>
    <t>m³</t>
  </si>
  <si>
    <t>砼浇筑（梁、板、柱、基础）</t>
  </si>
  <si>
    <t>包括但不限于：1、垂直运输机械、配合供应商品砼公司安装机械、接管、搭拆泵管架、灯笼架搭拆、砼下料、浇筑、振捣密实、滚压、养护、二次收光、施工缝剔打、缺陷处理、修补、进出场车辆冲洗等工作内容；2、含场地及机械清理、临边临时防护等；3、材料分类运至指定地点堆码等所有与之相关的工作内容；4、混凝土浇筑前清除模板内的杂物，混凝土浇筑前后及木工拆模后的凿毛、清扫，清理所有砼渣子；5、混凝土泵管的加固等与混凝土成型有关的所有工作，放、收混凝土车的卸料滑槽；6、砼未满足设计及规范要求所产生的剔打返工等所有工作内容；7、成品保护；8、除砼、周材、安全用品以外的所有机械及材料；9、后浇带、施工缝等预留板洞砼浇筑二次转运；10、其他与之相关的工作内容。11、本次实施范围为热媒站、污水处理区、消防泵房区、罐区与之相关的工作内容。</t>
  </si>
  <si>
    <t>地坪、垫层</t>
  </si>
  <si>
    <t>1、室内外道路、地坪、垫层浇筑，浇筑厚度综合，地坪需压光；2、砼养护，乙方自备塑料薄膜对砼按要求养护，因养护不及时造成的裂纹等质量瑕疵由乙方消除。3、10cm以内人工捡平、夯实由乙方负责，工器具乙方自备。4、本次实施范围为热媒站、污水处理区、消防泵房区、罐区与之相关的工作内容。</t>
  </si>
  <si>
    <t>排水沟</t>
  </si>
  <si>
    <t>1、排水沟200*300mm；400*400mm；500管沟，总长约310m,含垫层、筏板、沟壁模板制安和浇筑、养护。2、10cm以内人工捡平、夯实由乙方负责，工器具乙方自备。</t>
  </si>
  <si>
    <t>m</t>
  </si>
  <si>
    <t>外防护架</t>
  </si>
  <si>
    <t>1、搭设符合国家标准或当地主管部门要求，外架立杆须按甲方意见采用跳板通长布置或规整垫片；2、材料到场后钢管打捆的钢丝绳收集，退场时原数打捆归还；3、外架操作必须有效持证上岗；4、拆除后钢管、扣件、顶托等材料的清理（扣件归还前修理）、分类运至指定地点堆码，且包含垂直运输机械、马道搭拆；5、防护标识、标语悬挂。6、本次实施范围为热媒站、污水处理区、消防泵房区、罐区与之相关的工作内容。</t>
  </si>
  <si>
    <t>招标控制总价（元）不含税</t>
  </si>
  <si>
    <t>1091436.62元</t>
  </si>
  <si>
    <t>投标总价（元）不含税</t>
  </si>
  <si>
    <t>元</t>
  </si>
  <si>
    <t>投标单位：            （盖单位章）</t>
  </si>
  <si>
    <t>投标总价（元）含税</t>
  </si>
  <si>
    <t>投标报价所含增值税专用发票税率    %</t>
  </si>
  <si>
    <t>备注：                                                                                                                                                                              一、付款方式：                                                                                                                                                                             按月进度支付已完工程量的80%；完成总工程量的100%并经竣工验收合格后支付至实际完成工程量的90%；完成竣工结算后支付至结算金额的95%；剩余工程款（含3%质保金）在质保期满后30日内付清，质保期为六个月（以甲方组织验收合格日次日起算，无任何质量缺陷）其中竣工验收合格时间是指甲方能自行验收的项目以甲方验收合格时间为准，甲方无法自行验收的项目以建设单位组织的竣工验收合格时间为准。二、履约保证金：中标后，应缴纳中标金额10%的履约保证金，缴纳方式采用转账式缴纳；                                                                                                                   三、开标时间：2022年7月4日10：00                                                                                                                                                  四、工期：1.乙方必须在甲方要求的合同工期内完成施工；2.若因甲方原因造成的工期延误，由甲方顺延工期；3.乙方必须按甲方的施工工期内完成，由乙方全权负责因工期延误导致的损失，因乙方原因每延期一天，将罚款1000元/天；                                                                                                                                                                                                                                                                    五、要求：                                                                                                                                                                                  1.投标人在施工过程中，严格按照规范施工。                                                                                                                                                                                                                                                                                                         六、低价法中标。                                                                                                                                                                七、中标人的投标单价作为结算单价，工程量按清单计算规则现场实际收方为准。                                                                                                                                                   八、投标人在填投标报价时应填写含增值税专用发票税率。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</si>
</sst>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name val="宋体"/>
      <charset val="1"/>
    </font>
    <font>
      <sz val="12"/>
      <name val="宋体"/>
      <charset val="1"/>
    </font>
    <font>
      <sz val="12"/>
      <color indexed="8"/>
      <name val="宋体"/>
      <charset val="1"/>
    </font>
    <font>
      <b/>
      <sz val="11"/>
      <name val="宋体"/>
      <charset val="1"/>
    </font>
    <font>
      <sz val="10"/>
      <name val="宋体"/>
      <charset val="1"/>
    </font>
    <font>
      <sz val="10"/>
      <color indexed="0"/>
      <name val="宋体"/>
      <charset val="1"/>
    </font>
    <font>
      <sz val="10"/>
      <color indexed="8"/>
      <name val="宋体"/>
      <charset val="1"/>
    </font>
    <font>
      <sz val="11"/>
      <color indexed="8"/>
      <name val="宋体"/>
      <charset val="1"/>
    </font>
    <font>
      <u/>
      <sz val="11"/>
      <name val="宋体"/>
      <charset val="1"/>
    </font>
    <font>
      <sz val="10"/>
      <color indexed="10"/>
      <name val="宋体"/>
      <charset val="1"/>
    </font>
    <font>
      <b/>
      <sz val="10"/>
      <name val="宋体"/>
      <charset val="1"/>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Alignment="1"/>
    <xf numFmtId="0" fontId="4"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176"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3"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176" fontId="10" fillId="0" borderId="1"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5" fillId="0" borderId="0"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0" fontId="1"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A1" sqref="A1:J1"/>
    </sheetView>
  </sheetViews>
  <sheetFormatPr defaultColWidth="8" defaultRowHeight="14.25"/>
  <cols>
    <col min="1" max="1" width="9" style="5" customWidth="1"/>
    <col min="2" max="2" width="20" style="5" customWidth="1"/>
    <col min="3" max="3" width="28" style="5" customWidth="1"/>
    <col min="4" max="4" width="9" style="5" customWidth="1"/>
    <col min="5" max="5" width="8.25" style="5" customWidth="1"/>
    <col min="6" max="6" width="12.625" style="5" customWidth="1"/>
    <col min="7" max="8" width="9" style="5" customWidth="1"/>
    <col min="9" max="9" width="16" style="5" customWidth="1"/>
    <col min="10" max="10" width="20.125" style="5" customWidth="1"/>
    <col min="11" max="11" width="2.88333333333333" style="5" customWidth="1"/>
    <col min="12" max="257" width="9" style="5" customWidth="1"/>
    <col min="258" max="16384" width="8" style="5"/>
  </cols>
  <sheetData>
    <row r="1" s="1" customFormat="1" ht="13.5" customHeight="1" spans="1:10">
      <c r="A1" s="6" t="s">
        <v>0</v>
      </c>
      <c r="B1" s="6"/>
      <c r="C1" s="6"/>
      <c r="D1" s="6"/>
      <c r="E1" s="6"/>
      <c r="F1" s="7"/>
      <c r="G1" s="6"/>
      <c r="H1" s="6"/>
      <c r="I1" s="6"/>
      <c r="J1" s="36"/>
    </row>
    <row r="2" s="1" customFormat="1" ht="38" customHeight="1" spans="1:10">
      <c r="A2" s="8" t="s">
        <v>1</v>
      </c>
      <c r="B2" s="9" t="s">
        <v>2</v>
      </c>
      <c r="C2" s="9"/>
      <c r="D2" s="10" t="s">
        <v>3</v>
      </c>
      <c r="E2" s="11"/>
      <c r="F2" s="12" t="s">
        <v>4</v>
      </c>
      <c r="G2" s="8"/>
      <c r="H2" s="8"/>
      <c r="I2" s="37" t="s">
        <v>5</v>
      </c>
      <c r="J2" s="38"/>
    </row>
    <row r="3" s="1" customFormat="1" ht="60" customHeight="1" spans="1:10">
      <c r="A3" s="13" t="s">
        <v>6</v>
      </c>
      <c r="B3" s="14" t="s">
        <v>7</v>
      </c>
      <c r="C3" s="15"/>
      <c r="D3" s="16" t="s">
        <v>8</v>
      </c>
      <c r="E3" s="14"/>
      <c r="F3" s="17"/>
      <c r="G3" s="18"/>
      <c r="H3" s="19"/>
      <c r="I3" s="38"/>
      <c r="J3" s="38"/>
    </row>
    <row r="4" s="1" customFormat="1" ht="36" customHeight="1" spans="1:10">
      <c r="A4" s="8" t="s">
        <v>9</v>
      </c>
      <c r="B4" s="20" t="s">
        <v>10</v>
      </c>
      <c r="C4" s="20" t="s">
        <v>11</v>
      </c>
      <c r="D4" s="20" t="s">
        <v>12</v>
      </c>
      <c r="E4" s="20" t="s">
        <v>13</v>
      </c>
      <c r="F4" s="21" t="s">
        <v>14</v>
      </c>
      <c r="G4" s="22" t="s">
        <v>15</v>
      </c>
      <c r="H4" s="22" t="s">
        <v>16</v>
      </c>
      <c r="I4" s="20" t="s">
        <v>17</v>
      </c>
      <c r="J4" s="20" t="s">
        <v>18</v>
      </c>
    </row>
    <row r="5" s="1" customFormat="1" ht="360" customHeight="1" spans="1:10">
      <c r="A5" s="23">
        <v>1</v>
      </c>
      <c r="B5" s="24" t="s">
        <v>19</v>
      </c>
      <c r="C5" s="25" t="s">
        <v>20</v>
      </c>
      <c r="D5" s="24" t="s">
        <v>21</v>
      </c>
      <c r="E5" s="26">
        <f>47.7+199.76+55.3+16.1</f>
        <v>318.86</v>
      </c>
      <c r="F5" s="27">
        <v>900</v>
      </c>
      <c r="G5" s="22"/>
      <c r="H5" s="28"/>
      <c r="I5" s="39" t="s">
        <v>22</v>
      </c>
      <c r="J5" s="40"/>
    </row>
    <row r="6" s="1" customFormat="1" ht="348" customHeight="1" spans="1:10">
      <c r="A6" s="23">
        <v>2</v>
      </c>
      <c r="B6" s="24" t="s">
        <v>23</v>
      </c>
      <c r="C6" s="25" t="s">
        <v>24</v>
      </c>
      <c r="D6" s="24" t="s">
        <v>25</v>
      </c>
      <c r="E6" s="24">
        <f>2354+1604+651+5490</f>
        <v>10099</v>
      </c>
      <c r="F6" s="27">
        <v>53.97</v>
      </c>
      <c r="G6" s="22"/>
      <c r="H6" s="28"/>
      <c r="I6" s="39"/>
      <c r="J6" s="41"/>
    </row>
    <row r="7" s="1" customFormat="1" ht="204" customHeight="1" spans="1:10">
      <c r="A7" s="23">
        <v>3</v>
      </c>
      <c r="B7" s="24" t="s">
        <v>26</v>
      </c>
      <c r="C7" s="25" t="s">
        <v>27</v>
      </c>
      <c r="D7" s="24" t="s">
        <v>28</v>
      </c>
      <c r="E7" s="24">
        <v>216</v>
      </c>
      <c r="F7" s="27">
        <v>240</v>
      </c>
      <c r="G7" s="22"/>
      <c r="H7" s="28"/>
      <c r="I7" s="39"/>
      <c r="J7" s="41"/>
    </row>
    <row r="8" s="1" customFormat="1" ht="324" customHeight="1" spans="1:10">
      <c r="A8" s="23">
        <v>4</v>
      </c>
      <c r="B8" s="24" t="s">
        <v>29</v>
      </c>
      <c r="C8" s="25" t="s">
        <v>30</v>
      </c>
      <c r="D8" s="24" t="s">
        <v>28</v>
      </c>
      <c r="E8" s="24">
        <f>171+1535.2+88.76+635+507</f>
        <v>2936.96</v>
      </c>
      <c r="F8" s="27">
        <v>40</v>
      </c>
      <c r="G8" s="22"/>
      <c r="H8" s="28"/>
      <c r="I8" s="39"/>
      <c r="J8" s="41"/>
    </row>
    <row r="9" s="2" customFormat="1" ht="120" customHeight="1" spans="1:10">
      <c r="A9" s="23">
        <v>5</v>
      </c>
      <c r="B9" s="29" t="s">
        <v>31</v>
      </c>
      <c r="C9" s="25" t="s">
        <v>32</v>
      </c>
      <c r="D9" s="24" t="s">
        <v>25</v>
      </c>
      <c r="E9" s="29">
        <f>306+25.12+2110</f>
        <v>2441.12</v>
      </c>
      <c r="F9" s="27">
        <v>14.56</v>
      </c>
      <c r="G9" s="22"/>
      <c r="H9" s="28"/>
      <c r="I9" s="39"/>
      <c r="J9" s="41"/>
    </row>
    <row r="10" s="2" customFormat="1" ht="60" customHeight="1" spans="1:10">
      <c r="A10" s="23">
        <v>6</v>
      </c>
      <c r="B10" s="24" t="s">
        <v>33</v>
      </c>
      <c r="C10" s="25" t="s">
        <v>34</v>
      </c>
      <c r="D10" s="24" t="s">
        <v>35</v>
      </c>
      <c r="E10" s="24">
        <v>310</v>
      </c>
      <c r="F10" s="27">
        <v>75</v>
      </c>
      <c r="G10" s="22"/>
      <c r="H10" s="28"/>
      <c r="I10" s="39"/>
      <c r="J10" s="41"/>
    </row>
    <row r="11" s="2" customFormat="1" ht="168" customHeight="1" spans="1:10">
      <c r="A11" s="23">
        <v>7</v>
      </c>
      <c r="B11" s="24" t="s">
        <v>36</v>
      </c>
      <c r="C11" s="25" t="s">
        <v>37</v>
      </c>
      <c r="D11" s="24" t="s">
        <v>25</v>
      </c>
      <c r="E11" s="24">
        <v>2016</v>
      </c>
      <c r="F11" s="27">
        <v>15.53</v>
      </c>
      <c r="G11" s="22"/>
      <c r="H11" s="28"/>
      <c r="I11" s="39"/>
      <c r="J11" s="41"/>
    </row>
    <row r="12" s="3" customFormat="1" ht="13.5" customHeight="1" spans="1:11">
      <c r="A12" s="22"/>
      <c r="B12" s="20" t="s">
        <v>38</v>
      </c>
      <c r="C12" s="20"/>
      <c r="D12" s="30" t="s">
        <v>39</v>
      </c>
      <c r="E12" s="30"/>
      <c r="F12" s="30"/>
      <c r="G12" s="30"/>
      <c r="H12" s="30"/>
      <c r="I12" s="30"/>
      <c r="J12" s="42"/>
      <c r="K12" s="43"/>
    </row>
    <row r="13" s="3" customFormat="1" ht="13.5" customHeight="1" spans="1:11">
      <c r="A13" s="22"/>
      <c r="B13" s="20" t="s">
        <v>40</v>
      </c>
      <c r="C13" s="20"/>
      <c r="D13" s="31" t="s">
        <v>41</v>
      </c>
      <c r="E13" s="32"/>
      <c r="F13" s="32"/>
      <c r="G13" s="32"/>
      <c r="H13" s="32"/>
      <c r="I13" s="44" t="s">
        <v>42</v>
      </c>
      <c r="J13" s="45"/>
      <c r="K13" s="43"/>
    </row>
    <row r="14" s="3" customFormat="1" ht="13.5" customHeight="1" spans="1:10">
      <c r="A14" s="8"/>
      <c r="B14" s="20" t="s">
        <v>43</v>
      </c>
      <c r="C14" s="20"/>
      <c r="D14" s="31" t="s">
        <v>41</v>
      </c>
      <c r="E14" s="32"/>
      <c r="F14" s="32"/>
      <c r="G14" s="32"/>
      <c r="H14" s="32"/>
      <c r="I14" s="44" t="s">
        <v>44</v>
      </c>
      <c r="J14" s="45"/>
    </row>
    <row r="15" s="4" customFormat="1" ht="206" customHeight="1" spans="1:10">
      <c r="A15" s="33" t="s">
        <v>45</v>
      </c>
      <c r="B15" s="34"/>
      <c r="C15" s="34"/>
      <c r="D15" s="34"/>
      <c r="E15" s="34"/>
      <c r="F15" s="35"/>
      <c r="G15" s="34"/>
      <c r="H15" s="34"/>
      <c r="I15" s="34"/>
      <c r="J15" s="34"/>
    </row>
    <row r="16" s="1" customFormat="1" ht="13.5" customHeight="1" spans="6:10">
      <c r="F16" s="17"/>
      <c r="J16" s="46"/>
    </row>
  </sheetData>
  <mergeCells count="18">
    <mergeCell ref="A1:J1"/>
    <mergeCell ref="B2:C2"/>
    <mergeCell ref="D2:E2"/>
    <mergeCell ref="F2:H2"/>
    <mergeCell ref="B3:C3"/>
    <mergeCell ref="D3:H3"/>
    <mergeCell ref="B12:C12"/>
    <mergeCell ref="D12:J12"/>
    <mergeCell ref="B13:C13"/>
    <mergeCell ref="D13:H13"/>
    <mergeCell ref="I13:J13"/>
    <mergeCell ref="B14:C14"/>
    <mergeCell ref="D14:H14"/>
    <mergeCell ref="I14:J14"/>
    <mergeCell ref="A15:J15"/>
    <mergeCell ref="I5:I11"/>
    <mergeCell ref="J5:J8"/>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菠萝味糖糖</cp:lastModifiedBy>
  <dcterms:created xsi:type="dcterms:W3CDTF">2022-06-28T09:08:32Z</dcterms:created>
  <dcterms:modified xsi:type="dcterms:W3CDTF">2022-06-28T09:08:53Z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EE8CA5095DE54CAA9FFEC5BB89AC58BE</vt:lpwstr>
  </property>
  <property fmtid="{D5CDD505-2E9C-101B-9397-08002B2CF9AE}" pid="3" name="KSOProductBuildVer">
    <vt:lpwstr>2052-11.1.0.11830</vt:lpwstr>
  </property>
</Properties>
</file>