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<sst xmlns="http://schemas.openxmlformats.org/spreadsheetml/2006/main" count="84" uniqueCount="65">
  <si>
    <t>德阳市罗江区宝峰山农文旅提升建设项目--钢结构制安装劳务分包--报价清单</t>
  </si>
  <si>
    <t>工程名称</t>
  </si>
  <si>
    <t>德阳市罗江区宝峰山农文旅提升建设项目</t>
  </si>
  <si>
    <t>评审方式</t>
  </si>
  <si>
    <t>经评审的最低价法</t>
  </si>
  <si>
    <t>1、单价、总价保留均两位小数；
2、若投标单位无法开具≧3%的增值税专用发票，增值税附加税费差部分将计入不含税进入评标。结算时也按此方法将附加税费差额补足。</t>
  </si>
  <si>
    <t>施工地点</t>
  </si>
  <si>
    <t>罗江</t>
  </si>
  <si>
    <t>序号</t>
  </si>
  <si>
    <t>项目名称</t>
  </si>
  <si>
    <t>特征描述及技术参数说明</t>
  </si>
  <si>
    <t>单位</t>
  </si>
  <si>
    <t>工程量</t>
  </si>
  <si>
    <t>招标控制价           不含税    （元）</t>
  </si>
  <si>
    <t>投标单价             不含税    （元）</t>
  </si>
  <si>
    <t>投标单价             含税    （元）</t>
  </si>
  <si>
    <t>工期、质量、安全等管理要求</t>
  </si>
  <si>
    <t>备注</t>
  </si>
  <si>
    <t xml:space="preserve"> 螺栓</t>
  </si>
  <si>
    <t>1. 螺栓种类 ：10.9级摩
擦型高强螺栓
2. 规格：六角螺栓</t>
  </si>
  <si>
    <t>个</t>
  </si>
  <si>
    <t>1、工期：50天。（最终以项目部通知安排时间为准）
2、质量：满足设计及相关规范，中标人完成工程项需经主管部门验收合格。中标人需提供规范的资料合格证明。
3、安全：必须遵守国家和行业关于安全生产的规定。 
4、本项目劳务分包所涉全部材料、架体、场内转运、用具等均由中标人承担。
5、现场管理要求：施工时必须无条件服从甲方现场管理人员的指挥和安排。依公司计量小组现场收方量为结算依据，具体见合同细则要求。中标单位领取中标通知书后一周内必须提供施工方䅁。
6、中标单位进场前民工购买建筑意外保险到质安科报备后再进场，注意施工过程中道路安全隐患。
7、总工程量损耗不能超过5%。</t>
  </si>
  <si>
    <t>材料带安装</t>
  </si>
  <si>
    <t>空腹钢柱</t>
  </si>
  <si>
    <t>1.柱类型：箱型200x200x14x14 Q355
2.除锈:钢构件所用钢材表面原始锈蚀等级不应低于B级,且需满足现行标准《涂装前钢材表面锈蚀等级和除锈等级》(GB 8923)的规定。埋入混凝土部分的钢构件可采用手工或电动工具除锈,除锈等级为St3级;除此以外的所有钢构件表面均应进行喷射除锈,除锈等级为Sa2 级,表面粗糙度达到1240~75μm,钢材表面除锈检验合格后,在要求时限内进行涂装。现场漆应用风动或电动工具除锈,达到St3级,表面粗糙度达到35~55μm。；
3.钢结构涂层:底层、中间层、防火层及面层满足设计及规范要求（防火另列清单项）；
4.探伤要求：满足设计及规范要求
5.吊装、安装方式综合,结算时不因方式变化而调整单价6.综合单价中包含钢结构的除锈、焊接费用及油腻子塞填费用
7.未尽事宜详见设计说明及施工规范</t>
  </si>
  <si>
    <t>t</t>
  </si>
  <si>
    <t>1.制作、运输、上下车、安装、汽车吊、所涉全部辅材、机具等均由中标人承担。2.除锈、防锈漆材料己综合考虑单价在内。</t>
  </si>
  <si>
    <t>Φ150装饰圆管</t>
  </si>
  <si>
    <t>1.尺寸：Φ150装饰圆管
2.壁厚：3mm
3.钢结构涂层:底层、中间层、防火层及面层满足设计及规范要求（防火另列清单项）；
4.探伤要求：满足设计及规范要求
5.吊装、安装方式综合,结算时不因方式变化而调整单价
6.综合单价中包含钢结构的除锈、焊接费用及油腻子塞填费用
7.未尽事宜详见设计说明及施工规范</t>
  </si>
  <si>
    <t>钢管柱</t>
  </si>
  <si>
    <t>1.柱类型：钢柱采用圆管600*18(含栓钉 φ19）Q355
2.除锈:钢构件所用钢材表面原始锈蚀等级不应低于B级,且需满足现行标准《涂装前钢材表面锈蚀等级和除锈等级》(GB 8923)的规定。埋入混凝土部分的钢构件可采用手工或电动工具除锈,除锈等级为St3级;除此以外的所有钢构件表面均应进行喷射除锈,除锈等级为Sa2 级,表面粗糙度达到1240~75μm,钢材表面除锈检验合格后,在要求时限内进行涂装。现场漆应用风动或电动工具除锈,达到St3级,表面粗糙度达到35~55μm。；
3.钢结构涂层:底层、中间层、防火层及面层满足设计及规范要求（防火另列清单项）；
4.探伤要求：满足设计及规范要求
5.吊装、安装方式综合,结算时不因方式变化而调整单价
6.综合单价中包含钢结构的除锈、焊接费用及油腻子塞
填费用
7.未尽事宜详见设计说明及施工规范</t>
  </si>
  <si>
    <t>1.制作、运输、上下车、安装、汽车吊、所涉全部辅材、机具等均由中标人承担。2.除锈、防锈漆材料己综合考虑单价在内。3.由供货商卷弯成型钢柱。</t>
  </si>
  <si>
    <t xml:space="preserve"> H形钢梁</t>
  </si>
  <si>
    <t>1.梁类型：H型钢梁采用Q355,其各项技术指标必须符合GB/T1591-2018的规定。
2.除锈:钢构件所用钢材表面原始锈蚀等级不应低于B级,且需满足现行标准《涂装前钢材表面锈蚀等级和除锈等级》(GB 8923)的规定。埋入混凝土部分的钢构件可采用手工或电动工具除锈,除锈等级为St3级;除此以外的所有钢构件表面均应进行喷射除锈,除锈等级为Sa2 级,表面粗糙度达到1240~75μm,钢材表面除锈检验合格后,在要求时限内进行涂装。现场漆应用风动或电动工具除锈,达到St3级,表面粗糙度达到35~55μm。；
3.钢结构涂层:底层、中间层、防火层及面层满足设计及规范要求（防火另列清单项）；
4.探伤要求：满足设计及规范要求
5.吊装、安装方式综合,结算时不因方式变化而调整单价
6.综合单价中包含钢结构的除锈、焊接费用及油腻子塞填费用
7.未尽事宜详见设计说明及施工规范</t>
  </si>
  <si>
    <t>T</t>
  </si>
  <si>
    <t xml:space="preserve"> 5mm花纹钢板</t>
  </si>
  <si>
    <t>1.钢材品种、规格 ：5mm花纹钢板
2.钢板厚度：5mm
3.螺栓种类：详设计
4.钢结构涂层:底层、中间层、防火层及面层满足设计及规范要求（防火另列清单项）；
5.探伤要求：满足设计及规范要求
6.吊装、安装方式综合,结算时不因方式变化而调整单价
7.综合单价中包含钢结构的除锈、焊接费用及油腻子塞填费用
8.未尽事宜详见设计说明及施工规范</t>
  </si>
  <si>
    <t>m2</t>
  </si>
  <si>
    <r>
      <t>1.制作、运输、上下车、安装、汽车吊、</t>
    </r>
    <r>
      <rPr>
        <sz val="9"/>
        <color rgb="FFFF0000"/>
        <rFont val="宋体"/>
        <charset val="134"/>
      </rPr>
      <t>焊钉等</t>
    </r>
    <r>
      <rPr>
        <sz val="9"/>
        <color rgb="FF000000"/>
        <rFont val="宋体"/>
        <charset val="134"/>
      </rPr>
      <t>所涉全部辅材、机具等均由中标人承担。2.除锈、防锈漆材料己综合考虑单价在内。</t>
    </r>
  </si>
  <si>
    <t>钢筋桁架楼承板</t>
  </si>
  <si>
    <t>1.钢材品种、规格：钢筋桁架上、下弦、腹杆钢筋采用HRB400
2.型号：LB-01
3.钢板规格：底板采用镀锌钢板,钢板厚度为0.5mm,屈服强度不低于260N/mm 2 ,镀锌量双面总计不小于120g/m 2
4.螺栓种类：栓钉、边模及边模支架已综合考虑在综合单价中
5.安装高度：综合考虑报价
6.探伤要求：满足设计及规范要求
7.腻子、油漆种类、除锈要求：满足设计及规范要求
8.综合单价中已包含楼承板的运输、吊装、临时支撑、2.0mm钢板收边收口处理、降板收口等处理的费用，运距由投标人自行考虑
9.满足设计、规范</t>
  </si>
  <si>
    <t>屋面板加劲肋</t>
  </si>
  <si>
    <t>1.钢材品种、规格：扁钢100*10
2.螺栓种类：详设计
3.除锈:钢构件所用钢材表面原始锈蚀等级不应低于B级,且需满足现行标准《涂装前钢材表面锈蚀等级和除锈等级》(GB 8923)的规定。埋入混凝土部分的钢构件可采用手工或电动工具除锈,除锈等级为St3级;除此以外的所有钢构件表面均应进行喷射除锈,除锈等级为Sa2 级,表面粗糙度达到1240~75μm,钢材表面除锈检验合格后,在要求时限内进行涂装。现场漆应用风动或电动工具除锈,达到St3级,表面粗糙度达到35~55μm；
4.钢结构涂层:底层、中间层、防火层及面层满足设计及规范要求（防火另列清单项）；
5.探伤要求：满足设计及规范要求
6.吊装、安装方式综合,结算时不因方式变化而调整单价
7.综合单价中包含钢结构的除锈、焊接费用及油腻子塞填费用
8.未尽事宜详见设计说明及施工规范</t>
  </si>
  <si>
    <t>钢梯</t>
  </si>
  <si>
    <t>1.钢材品种、规格：型钢综合，Q355B
2.钢梯形式：直行楼梯
3.梯梁规格：5mm花纹钢板
4.螺栓种类：详设计
5.探伤要求：满足设计及规范要求
6.吊装、安装方式综合,结算时不因方式变化而调整单
价
7.钢结构涂层:底层、中间层、防火层及面层满足设计及规范要求（防火另列清单项）
8.综合单价中包含钢结构的除锈、焊接费用及油腻子塞填费用
9.其他：未尽事宜应满足设计及现行国家规范要求</t>
  </si>
  <si>
    <t>内天沟</t>
  </si>
  <si>
    <t>1.具体做法详：15J207-1，W1b/1-8；
2.3mm厚镀锌钢板；
3.投标标价包含包角板、拉铆钉、封堵等图集做法内容；
4.除锈、油漆及防火涂料均包含在本综合单价中，施工单位投标时综合考虑
5.以及内天沟变形缝（具体详17J925-1，2-70)</t>
  </si>
  <si>
    <t>零星钢构件</t>
  </si>
  <si>
    <t>1.类型：零星钢构件采用Q355B钢,其各项技术指标必须符合设计及规范要求。
2.除锈:钢构件所用钢材表面原始锈蚀等级不应低于B级,且需满足现行标准《涂装前钢材表面锈蚀等级和除锈等级》(GB 8923)的规定。埋入混凝土部分的钢构件可采用手工或电动工具除锈,除锈等级为St3级;除此以外的所有钢构件表面均应进行喷射除锈,除锈等级为Sa2 级,表面粗糙度达到1240~75μm,钢材表面除锈检验合格后,在要求时限内进行涂装。现场漆应用风动或电动工具除锈,达到St3级,表面粗糙度达到35~55μm。
3.钢结构涂层:底层、中间层、防火层及面层满足设计及规范要求（防火另列清单项）；
4.探伤要求：满足设计及规范要求
5.吊装、安装方式综合,结算时不因方式变化而调整单价
6.综合单价中包含钢结构的除锈、焊接费用及油腻子塞填费用
7.未尽事宜详见设计说明及施工规范</t>
  </si>
  <si>
    <t>防火涂料(耐火极限1.0h
1.5h)</t>
  </si>
  <si>
    <t>1.防护材料种类:防火涂料
2.油漆品种、刷漆遍数:防火漆，防火涂料1.5h，厚度不小于20mm，1.0h 配置耐火钢筋
3.其他：未说明事项应满足设计与规范要</t>
  </si>
  <si>
    <t>此项包工包料所涉全部材料、辅材、人工等均由中标人承担、中标人负责包验收</t>
  </si>
  <si>
    <t>防火涂料(耐火极限2.5h)</t>
  </si>
  <si>
    <t>1.防护材料种类:非膨胀型防火涂料
2.油漆品种、刷漆遍数:防火漆，防火涂料2.5h 不小于25mm
3.其他：未说明事项应满足设计与规范要求</t>
  </si>
  <si>
    <t>锚杆</t>
  </si>
  <si>
    <t>M24地脚螺栓Q355、M16地脚螺栓</t>
  </si>
  <si>
    <t>预埋安装</t>
  </si>
  <si>
    <t>招标控制总价（元）不含税</t>
  </si>
  <si>
    <t>2634996.30元（不含税)</t>
  </si>
  <si>
    <t>投标总价（元）不含税</t>
  </si>
  <si>
    <r>
      <t xml:space="preserve">                 </t>
    </r>
    <r>
      <rPr>
        <sz val="9"/>
        <rFont val="宋体"/>
        <charset val="134"/>
        <scheme val="minor"/>
      </rPr>
      <t>元</t>
    </r>
  </si>
  <si>
    <r>
      <t>投标单位：</t>
    </r>
    <r>
      <rPr>
        <u/>
        <sz val="9"/>
        <rFont val="宋体"/>
        <charset val="134"/>
        <scheme val="minor"/>
      </rPr>
      <t xml:space="preserve">            （</t>
    </r>
    <r>
      <rPr>
        <sz val="9"/>
        <rFont val="宋体"/>
        <charset val="134"/>
        <scheme val="minor"/>
      </rPr>
      <t>盖单位章）</t>
    </r>
  </si>
  <si>
    <t>投标总价（元）含税</t>
  </si>
  <si>
    <r>
      <t>投标报价所含增值税专用发票税率</t>
    </r>
    <r>
      <rPr>
        <u/>
        <sz val="9"/>
        <rFont val="宋体"/>
        <charset val="134"/>
        <scheme val="minor"/>
      </rPr>
      <t xml:space="preserve">    </t>
    </r>
    <r>
      <rPr>
        <sz val="9"/>
        <rFont val="宋体"/>
        <charset val="134"/>
        <scheme val="minor"/>
      </rPr>
      <t>%</t>
    </r>
  </si>
  <si>
    <t xml:space="preserve">备注：                                                                                                                                                                              
一、付款方式：                                                                                                                                                                             
按月进度支付已完工程量的80%；完成总工程量的100%并经竣工验收合格后支付至实际完成工程量的90%；完成竣工结算后支付至结算金额的95%；剩余工程款（含3%质保金）在质保期满后30日内付清，质保期为六个月（以甲方组织验收合格日次日起算，无任何质量缺陷）其中竣工验收合格时间是指甲方能自行验收的项目以甲方验收合格时间为准，甲方无法自行验收的项目以建设单位组织的竣工验收合格时间为准。
二、履约保证金：中标后，应缴纳中标金额10%的履约保证金，缴纳方式采用转账式缴纳；                                                                                                                   
三、工期：
1.乙方必须在甲方要求的合同工期内完成施工；
2.若因甲方原因造成的工期延误，由甲方顺延工期；
3.乙方必须按甲方的施工工期内完成，由乙方全权负责因工期延误导致的损失，因乙方原因每延期一天，将罚款1000元/天；                                                                                                                                                                                                                                                                    四、要求：                                                                                                                                                                                  
1.投标人在施工过程中，严格按照规范施工。                                                                                                                                                                                                                                                                                                         五、中标人的投标单价作为结算单价，工程量按清单计算规则现场实际收方为准。                                                                                                                                                   六、投标人在填投标报价时应填写含增值税专用发票税率。             </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</si>
</sst>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30">
    <font>
      <sz val="11"/>
      <color theme="1"/>
      <name val="宋体"/>
      <charset val="134"/>
      <scheme val="minor"/>
    </font>
    <font>
      <sz val="9"/>
      <name val="宋体"/>
      <charset val="134"/>
      <scheme val="minor"/>
    </font>
    <font>
      <sz val="9"/>
      <name val="宋体"/>
      <charset val="134"/>
    </font>
    <font>
      <b/>
      <sz val="13"/>
      <name val="宋体"/>
      <charset val="134"/>
    </font>
    <font>
      <sz val="9"/>
      <color indexed="8"/>
      <name val="宋体"/>
      <charset val="134"/>
    </font>
    <font>
      <sz val="9"/>
      <color rgb="FF000000"/>
      <name val="宋体"/>
      <charset val="134"/>
    </font>
    <font>
      <sz val="9"/>
      <color theme="1"/>
      <name val="宋体"/>
      <charset val="134"/>
      <scheme val="minor"/>
    </font>
    <font>
      <b/>
      <sz val="9"/>
      <color theme="1"/>
      <name val="宋体"/>
      <charset val="134"/>
      <scheme val="minor"/>
    </font>
    <font>
      <u/>
      <sz val="9"/>
      <name val="宋体"/>
      <charset val="134"/>
      <scheme val="minor"/>
    </font>
    <font>
      <sz val="9"/>
      <color rgb="FFFF0000"/>
      <name val="宋体"/>
      <charset val="134"/>
    </font>
    <font>
      <b/>
      <sz val="9"/>
      <name val="宋体"/>
      <charset val="134"/>
    </font>
    <font>
      <b/>
      <sz val="11"/>
      <color rgb="FFFFFFFF"/>
      <name val="宋体"/>
      <charset val="0"/>
      <scheme val="minor"/>
    </font>
    <font>
      <sz val="11"/>
      <color rgb="FF006100"/>
      <name val="宋体"/>
      <charset val="0"/>
      <scheme val="minor"/>
    </font>
    <font>
      <b/>
      <sz val="11"/>
      <color theme="3"/>
      <name val="宋体"/>
      <charset val="134"/>
      <scheme val="minor"/>
    </font>
    <font>
      <sz val="11"/>
      <color rgb="FFFA7D00"/>
      <name val="宋体"/>
      <charset val="0"/>
      <scheme val="minor"/>
    </font>
    <font>
      <b/>
      <sz val="13"/>
      <color theme="3"/>
      <name val="宋体"/>
      <charset val="134"/>
      <scheme val="minor"/>
    </font>
    <font>
      <sz val="11"/>
      <color rgb="FFFF0000"/>
      <name val="宋体"/>
      <charset val="0"/>
      <scheme val="minor"/>
    </font>
    <font>
      <u/>
      <sz val="11"/>
      <color rgb="FF0000FF"/>
      <name val="宋体"/>
      <charset val="0"/>
      <scheme val="minor"/>
    </font>
    <font>
      <sz val="11"/>
      <color rgb="FF3F3F76"/>
      <name val="宋体"/>
      <charset val="0"/>
      <scheme val="minor"/>
    </font>
    <font>
      <b/>
      <sz val="15"/>
      <color theme="3"/>
      <name val="宋体"/>
      <charset val="134"/>
      <scheme val="minor"/>
    </font>
    <font>
      <b/>
      <sz val="11"/>
      <color rgb="FF3F3F3F"/>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1"/>
      <color rgb="FFFA7D00"/>
      <name val="宋体"/>
      <charset val="0"/>
      <scheme val="minor"/>
    </font>
    <font>
      <b/>
      <sz val="18"/>
      <color theme="3"/>
      <name val="宋体"/>
      <charset val="134"/>
      <scheme val="minor"/>
    </font>
    <font>
      <sz val="11"/>
      <color rgb="FF9C6500"/>
      <name val="宋体"/>
      <charset val="0"/>
      <scheme val="minor"/>
    </font>
  </fonts>
  <fills count="33">
    <fill>
      <patternFill patternType="none"/>
    </fill>
    <fill>
      <patternFill patternType="gray125"/>
    </fill>
    <fill>
      <patternFill patternType="solid">
        <fgColor rgb="FFA5A5A5"/>
        <bgColor indexed="64"/>
      </patternFill>
    </fill>
    <fill>
      <patternFill patternType="solid">
        <fgColor rgb="FFFFFFCC"/>
        <bgColor indexed="64"/>
      </patternFill>
    </fill>
    <fill>
      <patternFill patternType="solid">
        <fgColor rgb="FFC6EFCE"/>
        <bgColor indexed="64"/>
      </patternFill>
    </fill>
    <fill>
      <patternFill patternType="solid">
        <fgColor rgb="FFFFCC99"/>
        <bgColor indexed="64"/>
      </patternFill>
    </fill>
    <fill>
      <patternFill patternType="solid">
        <fgColor rgb="FFF2F2F2"/>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8"/>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7"/>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rgb="FFFFEB9C"/>
        <bgColor indexed="64"/>
      </patternFill>
    </fill>
    <fill>
      <patternFill patternType="solid">
        <fgColor theme="5"/>
        <bgColor indexed="64"/>
      </patternFill>
    </fill>
    <fill>
      <patternFill patternType="solid">
        <fgColor theme="9" tint="0.599993896298105"/>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1" fillId="12" borderId="0" applyNumberFormat="0" applyBorder="0" applyAlignment="0" applyProtection="0">
      <alignment vertical="center"/>
    </xf>
    <xf numFmtId="0" fontId="18" fillId="5"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9" borderId="0" applyNumberFormat="0" applyBorder="0" applyAlignment="0" applyProtection="0">
      <alignment vertical="center"/>
    </xf>
    <xf numFmtId="0" fontId="23" fillId="13" borderId="0" applyNumberFormat="0" applyBorder="0" applyAlignment="0" applyProtection="0">
      <alignment vertical="center"/>
    </xf>
    <xf numFmtId="43" fontId="0" fillId="0" borderId="0" applyFont="0" applyFill="0" applyBorder="0" applyAlignment="0" applyProtection="0">
      <alignment vertical="center"/>
    </xf>
    <xf numFmtId="0" fontId="22" fillId="1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3" borderId="11" applyNumberFormat="0" applyFont="0" applyAlignment="0" applyProtection="0">
      <alignment vertical="center"/>
    </xf>
    <xf numFmtId="0" fontId="22" fillId="19" borderId="0" applyNumberFormat="0" applyBorder="0" applyAlignment="0" applyProtection="0">
      <alignment vertical="center"/>
    </xf>
    <xf numFmtId="0" fontId="1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9" fillId="0" borderId="13" applyNumberFormat="0" applyFill="0" applyAlignment="0" applyProtection="0">
      <alignment vertical="center"/>
    </xf>
    <xf numFmtId="0" fontId="15" fillId="0" borderId="13" applyNumberFormat="0" applyFill="0" applyAlignment="0" applyProtection="0">
      <alignment vertical="center"/>
    </xf>
    <xf numFmtId="0" fontId="22" fillId="22" borderId="0" applyNumberFormat="0" applyBorder="0" applyAlignment="0" applyProtection="0">
      <alignment vertical="center"/>
    </xf>
    <xf numFmtId="0" fontId="13" fillId="0" borderId="16" applyNumberFormat="0" applyFill="0" applyAlignment="0" applyProtection="0">
      <alignment vertical="center"/>
    </xf>
    <xf numFmtId="0" fontId="22" fillId="15" borderId="0" applyNumberFormat="0" applyBorder="0" applyAlignment="0" applyProtection="0">
      <alignment vertical="center"/>
    </xf>
    <xf numFmtId="0" fontId="20" fillId="6" borderId="15" applyNumberFormat="0" applyAlignment="0" applyProtection="0">
      <alignment vertical="center"/>
    </xf>
    <xf numFmtId="0" fontId="27" fillId="6" borderId="14" applyNumberFormat="0" applyAlignment="0" applyProtection="0">
      <alignment vertical="center"/>
    </xf>
    <xf numFmtId="0" fontId="11" fillId="2" borderId="10" applyNumberFormat="0" applyAlignment="0" applyProtection="0">
      <alignment vertical="center"/>
    </xf>
    <xf numFmtId="0" fontId="21" fillId="18" borderId="0" applyNumberFormat="0" applyBorder="0" applyAlignment="0" applyProtection="0">
      <alignment vertical="center"/>
    </xf>
    <xf numFmtId="0" fontId="22" fillId="25" borderId="0" applyNumberFormat="0" applyBorder="0" applyAlignment="0" applyProtection="0">
      <alignment vertical="center"/>
    </xf>
    <xf numFmtId="0" fontId="14" fillId="0" borderId="12" applyNumberFormat="0" applyFill="0" applyAlignment="0" applyProtection="0">
      <alignment vertical="center"/>
    </xf>
    <xf numFmtId="0" fontId="26" fillId="0" borderId="17" applyNumberFormat="0" applyFill="0" applyAlignment="0" applyProtection="0">
      <alignment vertical="center"/>
    </xf>
    <xf numFmtId="0" fontId="12" fillId="4" borderId="0" applyNumberFormat="0" applyBorder="0" applyAlignment="0" applyProtection="0">
      <alignment vertical="center"/>
    </xf>
    <xf numFmtId="0" fontId="29" fillId="24" borderId="0" applyNumberFormat="0" applyBorder="0" applyAlignment="0" applyProtection="0">
      <alignment vertical="center"/>
    </xf>
    <xf numFmtId="0" fontId="21" fillId="14" borderId="0" applyNumberFormat="0" applyBorder="0" applyAlignment="0" applyProtection="0">
      <alignment vertical="center"/>
    </xf>
    <xf numFmtId="0" fontId="22" fillId="28" borderId="0" applyNumberFormat="0" applyBorder="0" applyAlignment="0" applyProtection="0">
      <alignment vertical="center"/>
    </xf>
    <xf numFmtId="0" fontId="21" fillId="31" borderId="0" applyNumberFormat="0" applyBorder="0" applyAlignment="0" applyProtection="0">
      <alignment vertical="center"/>
    </xf>
    <xf numFmtId="0" fontId="21" fillId="17" borderId="0" applyNumberFormat="0" applyBorder="0" applyAlignment="0" applyProtection="0">
      <alignment vertical="center"/>
    </xf>
    <xf numFmtId="0" fontId="21" fillId="8" borderId="0" applyNumberFormat="0" applyBorder="0" applyAlignment="0" applyProtection="0">
      <alignment vertical="center"/>
    </xf>
    <xf numFmtId="0" fontId="21" fillId="11" borderId="0" applyNumberFormat="0" applyBorder="0" applyAlignment="0" applyProtection="0">
      <alignment vertical="center"/>
    </xf>
    <xf numFmtId="0" fontId="22" fillId="27" borderId="0" applyNumberFormat="0" applyBorder="0" applyAlignment="0" applyProtection="0">
      <alignment vertical="center"/>
    </xf>
    <xf numFmtId="0" fontId="22" fillId="21" borderId="0" applyNumberFormat="0" applyBorder="0" applyAlignment="0" applyProtection="0">
      <alignment vertical="center"/>
    </xf>
    <xf numFmtId="0" fontId="21" fillId="30" borderId="0" applyNumberFormat="0" applyBorder="0" applyAlignment="0" applyProtection="0">
      <alignment vertical="center"/>
    </xf>
    <xf numFmtId="0" fontId="21" fillId="7" borderId="0" applyNumberFormat="0" applyBorder="0" applyAlignment="0" applyProtection="0">
      <alignment vertical="center"/>
    </xf>
    <xf numFmtId="0" fontId="22" fillId="10" borderId="0" applyNumberFormat="0" applyBorder="0" applyAlignment="0" applyProtection="0">
      <alignment vertical="center"/>
    </xf>
    <xf numFmtId="0" fontId="21" fillId="23" borderId="0" applyNumberFormat="0" applyBorder="0" applyAlignment="0" applyProtection="0">
      <alignment vertical="center"/>
    </xf>
    <xf numFmtId="0" fontId="22" fillId="20" borderId="0" applyNumberFormat="0" applyBorder="0" applyAlignment="0" applyProtection="0">
      <alignment vertical="center"/>
    </xf>
    <xf numFmtId="0" fontId="22" fillId="29" borderId="0" applyNumberFormat="0" applyBorder="0" applyAlignment="0" applyProtection="0">
      <alignment vertical="center"/>
    </xf>
    <xf numFmtId="0" fontId="21" fillId="26" borderId="0" applyNumberFormat="0" applyBorder="0" applyAlignment="0" applyProtection="0">
      <alignment vertical="center"/>
    </xf>
    <xf numFmtId="0" fontId="22" fillId="32" borderId="0" applyNumberFormat="0" applyBorder="0" applyAlignment="0" applyProtection="0">
      <alignment vertical="center"/>
    </xf>
  </cellStyleXfs>
  <cellXfs count="46">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176" fontId="2" fillId="0" borderId="1" xfId="0" applyNumberFormat="1"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vertical="center"/>
    </xf>
    <xf numFmtId="176" fontId="4"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6" fontId="7" fillId="0" borderId="1" xfId="0" applyNumberFormat="1"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176" fontId="8" fillId="0" borderId="5" xfId="0" applyNumberFormat="1" applyFont="1" applyFill="1" applyBorder="1" applyAlignment="1">
      <alignment horizontal="center" vertical="center" wrapText="1"/>
    </xf>
    <xf numFmtId="176" fontId="1" fillId="0" borderId="6"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left" vertical="center"/>
    </xf>
    <xf numFmtId="0" fontId="9" fillId="0" borderId="1" xfId="0" applyFont="1" applyFill="1" applyBorder="1" applyAlignment="1">
      <alignment horizontal="center" vertical="center"/>
    </xf>
    <xf numFmtId="0" fontId="3" fillId="0" borderId="0" xfId="0" applyFont="1" applyFill="1" applyBorder="1" applyAlignment="1">
      <alignment horizontal="left" vertical="center"/>
    </xf>
    <xf numFmtId="0" fontId="10" fillId="0" borderId="1"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31" fontId="4" fillId="0" borderId="1" xfId="0" applyNumberFormat="1" applyFont="1" applyFill="1" applyBorder="1" applyAlignment="1">
      <alignment horizontal="center" vertical="center" wrapText="1"/>
    </xf>
    <xf numFmtId="31" fontId="5"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left" vertical="center" wrapText="1"/>
    </xf>
    <xf numFmtId="176" fontId="1" fillId="0" borderId="5" xfId="0" applyNumberFormat="1" applyFont="1" applyFill="1" applyBorder="1" applyAlignment="1">
      <alignment horizontal="center" vertical="center" wrapText="1"/>
    </xf>
    <xf numFmtId="176" fontId="1" fillId="0" borderId="9"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tabSelected="1" workbookViewId="0">
      <selection activeCell="A1" sqref="A1:J1"/>
    </sheetView>
  </sheetViews>
  <sheetFormatPr defaultColWidth="9" defaultRowHeight="11.25"/>
  <cols>
    <col min="1" max="1" width="9" style="1"/>
    <col min="2" max="2" width="13.8833333333333" style="1" customWidth="1"/>
    <col min="3" max="3" width="29.625" style="1" customWidth="1"/>
    <col min="4" max="4" width="9" style="1"/>
    <col min="5" max="5" width="8.25" style="1" customWidth="1"/>
    <col min="6" max="6" width="12.375" style="4" customWidth="1"/>
    <col min="7" max="7" width="11.625" style="1" customWidth="1"/>
    <col min="8" max="8" width="10.75" style="1" customWidth="1"/>
    <col min="9" max="9" width="29.5" style="1" customWidth="1"/>
    <col min="10" max="10" width="16.8833333333333" style="5" customWidth="1"/>
    <col min="11" max="11" width="2.88333333333333" style="1" customWidth="1"/>
    <col min="12" max="12" width="12.625" style="1"/>
    <col min="13" max="16384" width="9" style="1"/>
  </cols>
  <sheetData>
    <row r="1" s="1" customFormat="1" ht="29" customHeight="1" spans="1:10">
      <c r="A1" s="6" t="s">
        <v>0</v>
      </c>
      <c r="B1" s="7"/>
      <c r="C1" s="7"/>
      <c r="D1" s="7"/>
      <c r="E1" s="7"/>
      <c r="F1" s="8"/>
      <c r="G1" s="7"/>
      <c r="H1" s="7"/>
      <c r="I1" s="7"/>
      <c r="J1" s="36"/>
    </row>
    <row r="2" s="1" customFormat="1" ht="27" customHeight="1" spans="1:10">
      <c r="A2" s="9" t="s">
        <v>1</v>
      </c>
      <c r="B2" s="10" t="s">
        <v>2</v>
      </c>
      <c r="C2" s="10"/>
      <c r="D2" s="9" t="s">
        <v>3</v>
      </c>
      <c r="E2" s="9"/>
      <c r="F2" s="11" t="s">
        <v>4</v>
      </c>
      <c r="G2" s="11"/>
      <c r="H2" s="11"/>
      <c r="I2" s="37" t="s">
        <v>5</v>
      </c>
      <c r="J2" s="37"/>
    </row>
    <row r="3" s="1" customFormat="1" ht="24" customHeight="1" spans="1:10">
      <c r="A3" s="12" t="s">
        <v>6</v>
      </c>
      <c r="B3" s="13" t="s">
        <v>7</v>
      </c>
      <c r="C3" s="14"/>
      <c r="D3" s="9"/>
      <c r="E3" s="9"/>
      <c r="F3" s="11"/>
      <c r="G3" s="11"/>
      <c r="H3" s="11"/>
      <c r="I3" s="37"/>
      <c r="J3" s="37"/>
    </row>
    <row r="4" s="1" customFormat="1" ht="33.75" spans="1:10">
      <c r="A4" s="15" t="s">
        <v>8</v>
      </c>
      <c r="B4" s="16" t="s">
        <v>9</v>
      </c>
      <c r="C4" s="16" t="s">
        <v>10</v>
      </c>
      <c r="D4" s="16" t="s">
        <v>11</v>
      </c>
      <c r="E4" s="16" t="s">
        <v>12</v>
      </c>
      <c r="F4" s="17" t="s">
        <v>13</v>
      </c>
      <c r="G4" s="17" t="s">
        <v>14</v>
      </c>
      <c r="H4" s="17" t="s">
        <v>15</v>
      </c>
      <c r="I4" s="38" t="s">
        <v>16</v>
      </c>
      <c r="J4" s="39" t="s">
        <v>17</v>
      </c>
    </row>
    <row r="5" s="1" customFormat="1" ht="33.75" spans="1:10">
      <c r="A5" s="18">
        <v>1</v>
      </c>
      <c r="B5" s="19" t="s">
        <v>18</v>
      </c>
      <c r="C5" s="20" t="s">
        <v>19</v>
      </c>
      <c r="D5" s="21" t="s">
        <v>20</v>
      </c>
      <c r="E5" s="22">
        <v>4274</v>
      </c>
      <c r="F5" s="23">
        <v>5.44</v>
      </c>
      <c r="G5" s="24"/>
      <c r="H5" s="24"/>
      <c r="I5" s="40" t="s">
        <v>21</v>
      </c>
      <c r="J5" s="41" t="s">
        <v>22</v>
      </c>
    </row>
    <row r="6" s="1" customFormat="1" ht="225" spans="1:10">
      <c r="A6" s="18">
        <v>2</v>
      </c>
      <c r="B6" s="10" t="s">
        <v>23</v>
      </c>
      <c r="C6" s="20" t="s">
        <v>24</v>
      </c>
      <c r="D6" s="17" t="s">
        <v>25</v>
      </c>
      <c r="E6" s="22">
        <v>5.115</v>
      </c>
      <c r="F6" s="23">
        <v>3203.88</v>
      </c>
      <c r="G6" s="24"/>
      <c r="H6" s="24"/>
      <c r="I6" s="40"/>
      <c r="J6" s="41" t="s">
        <v>26</v>
      </c>
    </row>
    <row r="7" s="1" customFormat="1" ht="123.75" spans="1:10">
      <c r="A7" s="18">
        <v>3</v>
      </c>
      <c r="B7" s="10" t="s">
        <v>27</v>
      </c>
      <c r="C7" s="20" t="s">
        <v>28</v>
      </c>
      <c r="D7" s="17" t="s">
        <v>25</v>
      </c>
      <c r="E7" s="21">
        <v>12.323</v>
      </c>
      <c r="F7" s="23">
        <f>3203.88-300</f>
        <v>2903.88</v>
      </c>
      <c r="G7" s="24"/>
      <c r="H7" s="24"/>
      <c r="I7" s="40"/>
      <c r="J7" s="41" t="s">
        <v>26</v>
      </c>
    </row>
    <row r="8" s="1" customFormat="1" ht="258.75" spans="1:10">
      <c r="A8" s="18">
        <v>4</v>
      </c>
      <c r="B8" s="10" t="s">
        <v>29</v>
      </c>
      <c r="C8" s="20" t="s">
        <v>30</v>
      </c>
      <c r="D8" s="17" t="s">
        <v>25</v>
      </c>
      <c r="E8" s="17">
        <v>253.553</v>
      </c>
      <c r="F8" s="23">
        <f>3203.88-300</f>
        <v>2903.88</v>
      </c>
      <c r="G8" s="24"/>
      <c r="H8" s="24"/>
      <c r="I8" s="40"/>
      <c r="J8" s="41" t="s">
        <v>31</v>
      </c>
    </row>
    <row r="9" s="1" customFormat="1" ht="247.5" spans="1:10">
      <c r="A9" s="18">
        <v>5</v>
      </c>
      <c r="B9" s="19" t="s">
        <v>32</v>
      </c>
      <c r="C9" s="20" t="s">
        <v>33</v>
      </c>
      <c r="D9" s="17" t="s">
        <v>34</v>
      </c>
      <c r="E9" s="21">
        <v>280.102</v>
      </c>
      <c r="F9" s="23">
        <v>3203.88</v>
      </c>
      <c r="G9" s="24"/>
      <c r="H9" s="24"/>
      <c r="I9" s="40"/>
      <c r="J9" s="41" t="s">
        <v>31</v>
      </c>
    </row>
    <row r="10" s="1" customFormat="1" ht="135" spans="1:10">
      <c r="A10" s="18">
        <v>6</v>
      </c>
      <c r="B10" s="19" t="s">
        <v>35</v>
      </c>
      <c r="C10" s="20" t="s">
        <v>36</v>
      </c>
      <c r="D10" s="17" t="s">
        <v>37</v>
      </c>
      <c r="E10" s="21">
        <v>3055.72</v>
      </c>
      <c r="F10" s="23">
        <v>85</v>
      </c>
      <c r="G10" s="24"/>
      <c r="H10" s="24"/>
      <c r="I10" s="40"/>
      <c r="J10" s="42" t="s">
        <v>38</v>
      </c>
    </row>
    <row r="11" s="1" customFormat="1" ht="180" spans="1:10">
      <c r="A11" s="18">
        <v>7</v>
      </c>
      <c r="B11" s="20" t="s">
        <v>39</v>
      </c>
      <c r="C11" s="20" t="s">
        <v>40</v>
      </c>
      <c r="D11" s="17" t="s">
        <v>37</v>
      </c>
      <c r="E11" s="22">
        <v>714.7</v>
      </c>
      <c r="F11" s="23">
        <v>24.27</v>
      </c>
      <c r="G11" s="24"/>
      <c r="H11" s="24"/>
      <c r="I11" s="40"/>
      <c r="J11" s="41" t="s">
        <v>26</v>
      </c>
    </row>
    <row r="12" s="1" customFormat="1" ht="236.25" spans="1:10">
      <c r="A12" s="18">
        <v>8</v>
      </c>
      <c r="B12" s="20" t="s">
        <v>41</v>
      </c>
      <c r="C12" s="20" t="s">
        <v>42</v>
      </c>
      <c r="D12" s="17" t="s">
        <v>25</v>
      </c>
      <c r="E12" s="22">
        <v>32.912</v>
      </c>
      <c r="F12" s="23">
        <v>3203.88</v>
      </c>
      <c r="G12" s="24"/>
      <c r="H12" s="24"/>
      <c r="I12" s="40"/>
      <c r="J12" s="41" t="s">
        <v>26</v>
      </c>
    </row>
    <row r="13" s="1" customFormat="1" ht="157.5" spans="1:10">
      <c r="A13" s="18">
        <v>9</v>
      </c>
      <c r="B13" s="20" t="s">
        <v>43</v>
      </c>
      <c r="C13" s="20" t="s">
        <v>44</v>
      </c>
      <c r="D13" s="17" t="s">
        <v>34</v>
      </c>
      <c r="E13" s="21">
        <v>12.71</v>
      </c>
      <c r="F13" s="23">
        <v>3203.88</v>
      </c>
      <c r="G13" s="24"/>
      <c r="H13" s="24"/>
      <c r="I13" s="40"/>
      <c r="J13" s="41" t="s">
        <v>26</v>
      </c>
    </row>
    <row r="14" s="1" customFormat="1" ht="90" spans="1:10">
      <c r="A14" s="18">
        <v>10</v>
      </c>
      <c r="B14" s="20" t="s">
        <v>45</v>
      </c>
      <c r="C14" s="20" t="s">
        <v>46</v>
      </c>
      <c r="D14" s="17" t="s">
        <v>25</v>
      </c>
      <c r="E14" s="21">
        <v>3</v>
      </c>
      <c r="F14" s="23">
        <v>2135.92</v>
      </c>
      <c r="G14" s="24"/>
      <c r="H14" s="24"/>
      <c r="I14" s="40"/>
      <c r="J14" s="41" t="s">
        <v>26</v>
      </c>
    </row>
    <row r="15" s="1" customFormat="1" ht="251" customHeight="1" spans="1:10">
      <c r="A15" s="18">
        <v>11</v>
      </c>
      <c r="B15" s="19" t="s">
        <v>47</v>
      </c>
      <c r="C15" s="20" t="s">
        <v>48</v>
      </c>
      <c r="D15" s="21" t="s">
        <v>25</v>
      </c>
      <c r="E15" s="21">
        <v>2.132</v>
      </c>
      <c r="F15" s="23">
        <v>3203.88</v>
      </c>
      <c r="G15" s="24"/>
      <c r="H15" s="24"/>
      <c r="I15" s="40"/>
      <c r="J15" s="41" t="s">
        <v>26</v>
      </c>
    </row>
    <row r="16" s="1" customFormat="1" ht="69" customHeight="1" spans="1:10">
      <c r="A16" s="18">
        <v>12</v>
      </c>
      <c r="B16" s="19" t="s">
        <v>49</v>
      </c>
      <c r="C16" s="20" t="s">
        <v>50</v>
      </c>
      <c r="D16" s="21" t="s">
        <v>37</v>
      </c>
      <c r="E16" s="21">
        <v>14243.39</v>
      </c>
      <c r="F16" s="23">
        <v>27.18</v>
      </c>
      <c r="G16" s="24"/>
      <c r="H16" s="24"/>
      <c r="I16" s="40"/>
      <c r="J16" s="41" t="s">
        <v>51</v>
      </c>
    </row>
    <row r="17" s="1" customFormat="1" ht="56" customHeight="1" spans="1:10">
      <c r="A17" s="18">
        <v>13</v>
      </c>
      <c r="B17" s="19" t="s">
        <v>52</v>
      </c>
      <c r="C17" s="20" t="s">
        <v>53</v>
      </c>
      <c r="D17" s="17" t="s">
        <v>37</v>
      </c>
      <c r="E17" s="21">
        <v>2449.35</v>
      </c>
      <c r="F17" s="23">
        <v>40.78</v>
      </c>
      <c r="G17" s="24"/>
      <c r="H17" s="24"/>
      <c r="I17" s="40"/>
      <c r="J17" s="41" t="s">
        <v>51</v>
      </c>
    </row>
    <row r="18" s="1" customFormat="1" ht="18" customHeight="1" spans="1:10">
      <c r="A18" s="25">
        <v>14</v>
      </c>
      <c r="B18" s="26" t="s">
        <v>54</v>
      </c>
      <c r="C18" s="26" t="s">
        <v>55</v>
      </c>
      <c r="D18" s="27" t="s">
        <v>25</v>
      </c>
      <c r="E18" s="18">
        <f>0.092+0.778</f>
        <v>0.87</v>
      </c>
      <c r="F18" s="28">
        <v>2718.45</v>
      </c>
      <c r="G18" s="29"/>
      <c r="H18" s="29"/>
      <c r="I18" s="40"/>
      <c r="J18" s="26" t="s">
        <v>56</v>
      </c>
    </row>
    <row r="19" s="2" customFormat="1" spans="1:10">
      <c r="A19" s="16"/>
      <c r="B19" s="16" t="s">
        <v>57</v>
      </c>
      <c r="C19" s="16"/>
      <c r="D19" s="30" t="s">
        <v>58</v>
      </c>
      <c r="E19" s="30"/>
      <c r="F19" s="30"/>
      <c r="G19" s="30"/>
      <c r="H19" s="30"/>
      <c r="I19" s="30"/>
      <c r="J19" s="43"/>
    </row>
    <row r="20" s="2" customFormat="1" spans="1:10">
      <c r="A20" s="16"/>
      <c r="B20" s="16" t="s">
        <v>59</v>
      </c>
      <c r="C20" s="16"/>
      <c r="D20" s="31" t="s">
        <v>60</v>
      </c>
      <c r="E20" s="32"/>
      <c r="F20" s="32"/>
      <c r="G20" s="32"/>
      <c r="H20" s="32"/>
      <c r="I20" s="44" t="s">
        <v>61</v>
      </c>
      <c r="J20" s="45"/>
    </row>
    <row r="21" s="2" customFormat="1" spans="1:10">
      <c r="A21" s="15"/>
      <c r="B21" s="16" t="s">
        <v>62</v>
      </c>
      <c r="C21" s="16"/>
      <c r="D21" s="31" t="s">
        <v>60</v>
      </c>
      <c r="E21" s="32"/>
      <c r="F21" s="32"/>
      <c r="G21" s="32"/>
      <c r="H21" s="32"/>
      <c r="I21" s="44" t="s">
        <v>63</v>
      </c>
      <c r="J21" s="45"/>
    </row>
    <row r="22" s="3" customFormat="1" ht="162" customHeight="1" spans="1:10">
      <c r="A22" s="33" t="s">
        <v>64</v>
      </c>
      <c r="B22" s="34"/>
      <c r="C22" s="34"/>
      <c r="D22" s="34"/>
      <c r="E22" s="34"/>
      <c r="F22" s="35"/>
      <c r="G22" s="34"/>
      <c r="H22" s="34"/>
      <c r="I22" s="34"/>
      <c r="J22" s="34"/>
    </row>
    <row r="23" s="1" customFormat="1" spans="6:10">
      <c r="F23" s="4"/>
      <c r="J23" s="5"/>
    </row>
  </sheetData>
  <mergeCells count="16">
    <mergeCell ref="A1:J1"/>
    <mergeCell ref="B2:C2"/>
    <mergeCell ref="B3:C3"/>
    <mergeCell ref="B19:C19"/>
    <mergeCell ref="D19:J19"/>
    <mergeCell ref="B20:C20"/>
    <mergeCell ref="D20:H20"/>
    <mergeCell ref="I20:J20"/>
    <mergeCell ref="B21:C21"/>
    <mergeCell ref="D21:H21"/>
    <mergeCell ref="I21:J21"/>
    <mergeCell ref="A22:J22"/>
    <mergeCell ref="I5:I18"/>
    <mergeCell ref="D2:E3"/>
    <mergeCell ref="F2:H3"/>
    <mergeCell ref="I2:J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2023-02-20T08:09:56Z</dcterms:created>
  <dcterms:modified xsi:type="dcterms:W3CDTF">2023-02-20T08:10:06Z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ies>
</file>